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<sst xmlns="http://schemas.openxmlformats.org/spreadsheetml/2006/main" count="205" uniqueCount="156">
  <si>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</si>
  <si>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</si>
  <si>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</si>
  <si>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</si>
  <si>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</si>
  <si>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</si>
  <si>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</si>
  <si>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</si>
  <si>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</si>
  <si>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</si>
  <si>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</si>
  <si>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</si>
  <si>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</si>
  <si>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</si>
  <si>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</si>
  <si>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</si>
  <si>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</si>
  <si>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</si>
  <si>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</si>
  <si>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</si>
  <si>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</si>
  <si>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</si>
  <si>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</si>
  <si>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</si>
  <si>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</si>
  <si>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</si>
  <si>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</si>
  <si>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</si>
  <si>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</si>
  <si>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</si>
  <si>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</si>
  <si>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</si>
  <si>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</si>
  <si>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</si>
  <si>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</si>
  <si>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0213133</t>
  </si>
  <si>
    <t>1040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</si>
  <si>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</si>
  <si>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</si>
  <si>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</si>
  <si>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</si>
  <si>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</si>
  <si>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</si>
  <si>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</si>
  <si>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</si>
  <si>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</si>
  <si>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0216011</t>
  </si>
  <si>
    <t>0610</t>
  </si>
  <si>
    <t>6011</t>
  </si>
  <si>
    <t>Експлуатація та технічне обслуговування житлового фонду</t>
  </si>
  <si>
    <t>0216030</t>
  </si>
  <si>
    <t>0620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</si>
  <si>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</si>
  <si>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</si>
  <si>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</si>
  <si>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</si>
  <si>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</si>
  <si>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</si>
  <si>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</si>
  <si>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</si>
  <si>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</si>
  <si>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</si>
  <si>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</si>
  <si>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</si>
  <si>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</si>
  <si>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</si>
  <si>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</si>
  <si>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</si>
  <si>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</si>
  <si>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</si>
  <si>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</si>
  <si>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</si>
  <si>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</si>
  <si>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</si>
  <si>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</si>
  <si>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</si>
  <si>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</si>
  <si>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</si>
  <si>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</si>
  <si>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</si>
  <si>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</si>
  <si>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</si>
  <si>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</si>
  <si>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0800000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</si>
  <si>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</si>
  <si>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</si>
  <si>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</si>
  <si>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</si>
  <si>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</si>
  <si>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</si>
  <si>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</si>
  <si>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</si>
  <si>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</si>
  <si>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</si>
  <si>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0813140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</si>
  <si>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</si>
  <si>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</si>
  <si>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</si>
  <si>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</si>
  <si>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</si>
  <si>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</si>
  <si>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</si>
  <si>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</si>
  <si>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</si>
  <si>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</si>
  <si>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</si>
  <si>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</si>
  <si>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</si>
  <si>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1500000</t>
  </si>
  <si>
    <t>1510000</t>
  </si>
  <si>
    <t>1510150</t>
  </si>
  <si>
    <t>1513140</t>
  </si>
  <si>
    <t>3100000</t>
  </si>
  <si>
    <t>3110000</t>
  </si>
  <si>
    <t>3110160</t>
  </si>
  <si>
    <t>3113140</t>
  </si>
  <si>
    <t>3700000</t>
  </si>
  <si>
    <t>Фінансове управління виконавчого комітету Нетішинської  міської ради</t>
  </si>
  <si>
    <t>3710000</t>
  </si>
  <si>
    <t>3710160</t>
  </si>
  <si>
    <t>3710180</t>
  </si>
  <si>
    <t>3713140</t>
  </si>
  <si>
    <t>3718700</t>
  </si>
  <si>
    <t>8700</t>
  </si>
  <si>
    <t>Резервний фонд</t>
  </si>
  <si>
    <t>3719260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</si>
  <si>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</si>
  <si>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</si>
  <si>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X</t>
  </si>
  <si>
    <t>УСЬОГО</t>
  </si>
  <si>
    <t>Секретар міської ради</t>
  </si>
  <si>
    <t>(код бюджету)</t>
  </si>
  <si>
    <t>Нетішинська міська ОТГ</t>
  </si>
  <si>
    <t>Нетішинської міської ради VII скликання</t>
  </si>
  <si>
    <t>видатків бюджету Нетішинської міської  об’єднаної територіальної громади на 2020 рік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</si>
  <si>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</si>
  <si>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</si>
  <si>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Фінансове управління виконавчого комітету міської ради  (відповідальний виконавець)</t>
  </si>
  <si>
    <t>Олена ХОМЕНКО</t>
  </si>
  <si>
    <t>Погоджено:</t>
  </si>
  <si>
    <t>Про внесення змін до бюджету Нетішинської міської    
об’єднаної територіальної громади на 2020 рік</t>
  </si>
  <si>
    <t xml:space="preserve">до рішення вісімдесят першої (позачергової)сесії </t>
  </si>
  <si>
    <t>Управління освіти виконавчого комітету Нетішинської міської ради  (головний розпорядник)</t>
  </si>
  <si>
    <t>Управління соціального захисту населення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</si>
  <si>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</si>
  <si>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Управління капітального будівництва виконавчого комітету Нетішинської  міської ради (головний розпорядник)</t>
  </si>
  <si>
    <t>Фонд комунального майна міста Нетішина (головний розпорядник)</t>
  </si>
  <si>
    <t>Управління освіти виконавчого  комітету Нетішинської міської ради   (відповідальний виконавець)</t>
  </si>
  <si>
    <t>Управління соціального захисту населення виконавчого комітету міської ради   (відповідальний виконавець)</t>
  </si>
  <si>
    <t>Управління культури виконавчого  комітету Нетішинської міської ради  (відповідальний виконавець)</t>
  </si>
  <si>
    <t>Управління капітального будівництва виконавчого комітету міської ради  (відповідальний виконавець)</t>
  </si>
  <si>
    <t>Фонд комунального майна міста Нетішина  (відповідальний виконавець)</t>
  </si>
  <si>
    <t>Начальник фінансового управління</t>
  </si>
  <si>
    <t xml:space="preserve"> виконавчого комітету міської ради</t>
  </si>
  <si>
    <t>Валентина КРАВЧУК</t>
  </si>
  <si>
    <t>21.09.2020 № 81/___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</si>
</sst>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quotePrefix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4" fontId="1" fillId="0" borderId="1" xfId="0" applyNumberFormat="1" applyFont="1" applyBorder="1" applyAlignment="1" quotePrefix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17" applyFont="1">
      <alignment/>
      <protection/>
    </xf>
    <xf numFmtId="3" fontId="1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1" fillId="0" borderId="0" xfId="17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workbookViewId="0" topLeftCell="C1">
      <selection activeCell="A6" sqref="A6:P6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5" width="13.75390625" style="1" customWidth="1"/>
    <col min="16" max="16" width="13.00390625" style="1" customWidth="1"/>
  </cols>
  <sheetData>
    <row r="1" spans="1:16" ht="15.75">
      <c r="A1" s="19" t="s">
        <v>132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 t="s">
        <v>0</v>
      </c>
      <c r="N1" s="20"/>
      <c r="O1" s="20"/>
      <c r="P1" s="20"/>
    </row>
    <row r="2" spans="1:16" ht="15.75">
      <c r="A2" s="19"/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  <c r="M2" s="21" t="s">
        <v>141</v>
      </c>
      <c r="N2" s="20"/>
      <c r="O2" s="20"/>
      <c r="P2" s="20"/>
    </row>
    <row r="3" spans="1:16" ht="15.75">
      <c r="A3" s="19"/>
      <c r="B3" s="19"/>
      <c r="C3" s="19"/>
      <c r="D3" s="19"/>
      <c r="E3" s="20"/>
      <c r="F3" s="20"/>
      <c r="G3" s="20"/>
      <c r="H3" s="20"/>
      <c r="I3" s="20"/>
      <c r="J3" s="20"/>
      <c r="K3" s="20"/>
      <c r="L3" s="20"/>
      <c r="M3" s="21" t="s">
        <v>133</v>
      </c>
      <c r="N3" s="20"/>
      <c r="O3" s="20"/>
      <c r="P3" s="20"/>
    </row>
    <row r="4" spans="1:16" ht="15.75">
      <c r="A4" s="19"/>
      <c r="B4" s="19"/>
      <c r="C4" s="19"/>
      <c r="D4" s="19"/>
      <c r="E4" s="20"/>
      <c r="F4" s="20"/>
      <c r="G4" s="20"/>
      <c r="H4" s="20"/>
      <c r="I4" s="20"/>
      <c r="J4" s="20"/>
      <c r="K4" s="20"/>
      <c r="L4" s="20"/>
      <c r="M4" s="30" t="s">
        <v>140</v>
      </c>
      <c r="N4" s="31"/>
      <c r="O4" s="31"/>
      <c r="P4" s="31"/>
    </row>
    <row r="5" spans="1:16" ht="15.75">
      <c r="A5" s="19"/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1" t="s">
        <v>155</v>
      </c>
      <c r="N5" s="20"/>
      <c r="O5" s="20"/>
      <c r="P5" s="20"/>
    </row>
    <row r="6" spans="1:16" ht="15.75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>
      <c r="A7" s="25" t="s">
        <v>134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>
      <c r="A8" s="1" t="s">
        <v>131</v>
      </c>
      <c r="P8" s="2"/>
    </row>
    <row r="9" spans="1:16" ht="15.75">
      <c r="A9" s="1" t="s">
        <v>131</v>
      </c>
      <c r="P9" s="2" t="s">
        <v>2</v>
      </c>
    </row>
    <row r="10" spans="1:16" ht="15.75">
      <c r="A10" s="27" t="s">
        <v>3</v>
      </c>
      <c r="B10" s="27" t="s">
        <v>4</v>
      </c>
      <c r="C10" s="27" t="s">
        <v>5</v>
      </c>
      <c r="D10" s="27" t="s">
        <v>6</v>
      </c>
      <c r="E10" s="27" t="s">
        <v>7</v>
      </c>
      <c r="F10" s="27"/>
      <c r="G10" s="27"/>
      <c r="H10" s="27"/>
      <c r="I10" s="27"/>
      <c r="J10" s="27" t="s">
        <v>14</v>
      </c>
      <c r="K10" s="27"/>
      <c r="L10" s="27"/>
      <c r="M10" s="27"/>
      <c r="N10" s="27"/>
      <c r="O10" s="27"/>
      <c r="P10" s="28" t="s">
        <v>16</v>
      </c>
    </row>
    <row r="11" spans="1:16" ht="15.75">
      <c r="A11" s="27"/>
      <c r="B11" s="27"/>
      <c r="C11" s="27"/>
      <c r="D11" s="27"/>
      <c r="E11" s="28" t="s">
        <v>8</v>
      </c>
      <c r="F11" s="27" t="s">
        <v>9</v>
      </c>
      <c r="G11" s="27" t="s">
        <v>10</v>
      </c>
      <c r="H11" s="27"/>
      <c r="I11" s="27" t="s">
        <v>13</v>
      </c>
      <c r="J11" s="28" t="s">
        <v>8</v>
      </c>
      <c r="K11" s="27" t="s">
        <v>15</v>
      </c>
      <c r="L11" s="27" t="s">
        <v>9</v>
      </c>
      <c r="M11" s="27" t="s">
        <v>10</v>
      </c>
      <c r="N11" s="27"/>
      <c r="O11" s="27" t="s">
        <v>13</v>
      </c>
      <c r="P11" s="27"/>
    </row>
    <row r="12" spans="1:16" ht="12.75">
      <c r="A12" s="27"/>
      <c r="B12" s="27"/>
      <c r="C12" s="27"/>
      <c r="D12" s="27"/>
      <c r="E12" s="27"/>
      <c r="F12" s="27"/>
      <c r="G12" s="27" t="s">
        <v>11</v>
      </c>
      <c r="H12" s="27" t="s">
        <v>12</v>
      </c>
      <c r="I12" s="27"/>
      <c r="J12" s="27"/>
      <c r="K12" s="27"/>
      <c r="L12" s="27"/>
      <c r="M12" s="27" t="s">
        <v>11</v>
      </c>
      <c r="N12" s="27" t="s">
        <v>12</v>
      </c>
      <c r="O12" s="27"/>
      <c r="P12" s="27"/>
    </row>
    <row r="13" spans="1:16" ht="126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5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31.5">
      <c r="A15" s="5" t="s">
        <v>17</v>
      </c>
      <c r="B15" s="6"/>
      <c r="C15" s="7"/>
      <c r="D15" s="8" t="s">
        <v>135</v>
      </c>
      <c r="E15" s="15">
        <v>3771075</v>
      </c>
      <c r="F15" s="16">
        <v>2568875</v>
      </c>
      <c r="G15" s="16">
        <v>1835162</v>
      </c>
      <c r="H15" s="16">
        <v>-8067.84</v>
      </c>
      <c r="I15" s="16">
        <v>1202200</v>
      </c>
      <c r="J15" s="15">
        <v>31798</v>
      </c>
      <c r="K15" s="16">
        <v>31798</v>
      </c>
      <c r="L15" s="16">
        <v>0</v>
      </c>
      <c r="M15" s="16">
        <v>0</v>
      </c>
      <c r="N15" s="16">
        <v>0</v>
      </c>
      <c r="O15" s="16">
        <v>31798</v>
      </c>
      <c r="P15" s="15">
        <f aca="true" t="shared" si="0" ref="P15:P46">E15+J15</f>
        <v>3802873</v>
      </c>
    </row>
    <row r="16" spans="1:16" ht="47.25">
      <c r="A16" s="5" t="s">
        <v>18</v>
      </c>
      <c r="B16" s="6"/>
      <c r="C16" s="7"/>
      <c r="D16" s="8" t="s">
        <v>136</v>
      </c>
      <c r="E16" s="15">
        <v>3771075</v>
      </c>
      <c r="F16" s="16">
        <v>2568875</v>
      </c>
      <c r="G16" s="16">
        <v>1835162</v>
      </c>
      <c r="H16" s="16">
        <v>-8067.84</v>
      </c>
      <c r="I16" s="16">
        <v>1202200</v>
      </c>
      <c r="J16" s="15">
        <v>31798</v>
      </c>
      <c r="K16" s="16">
        <v>31798</v>
      </c>
      <c r="L16" s="16">
        <v>0</v>
      </c>
      <c r="M16" s="16">
        <v>0</v>
      </c>
      <c r="N16" s="16">
        <v>0</v>
      </c>
      <c r="O16" s="16">
        <v>31798</v>
      </c>
      <c r="P16" s="15">
        <f t="shared" si="0"/>
        <v>3802873</v>
      </c>
    </row>
    <row r="17" spans="1:16" ht="87" customHeight="1">
      <c r="A17" s="10" t="s">
        <v>19</v>
      </c>
      <c r="B17" s="10" t="s">
        <v>21</v>
      </c>
      <c r="C17" s="11" t="s">
        <v>20</v>
      </c>
      <c r="D17" s="12" t="s">
        <v>22</v>
      </c>
      <c r="E17" s="17">
        <v>1909943</v>
      </c>
      <c r="F17" s="18">
        <v>1909943</v>
      </c>
      <c r="G17" s="18">
        <v>1835162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1909943</v>
      </c>
    </row>
    <row r="18" spans="1:16" ht="31.5">
      <c r="A18" s="10" t="s">
        <v>23</v>
      </c>
      <c r="B18" s="10" t="s">
        <v>25</v>
      </c>
      <c r="C18" s="11" t="s">
        <v>24</v>
      </c>
      <c r="D18" s="12" t="s">
        <v>26</v>
      </c>
      <c r="E18" s="17">
        <v>-168000</v>
      </c>
      <c r="F18" s="18">
        <v>-168000</v>
      </c>
      <c r="G18" s="18">
        <v>0</v>
      </c>
      <c r="H18" s="18">
        <v>0</v>
      </c>
      <c r="I18" s="18">
        <v>0</v>
      </c>
      <c r="J18" s="17">
        <v>19998</v>
      </c>
      <c r="K18" s="18">
        <v>19998</v>
      </c>
      <c r="L18" s="18">
        <v>0</v>
      </c>
      <c r="M18" s="18">
        <v>0</v>
      </c>
      <c r="N18" s="18">
        <v>0</v>
      </c>
      <c r="O18" s="18">
        <v>19998</v>
      </c>
      <c r="P18" s="17">
        <f t="shared" si="0"/>
        <v>-148002</v>
      </c>
    </row>
    <row r="19" spans="1:16" ht="31.5">
      <c r="A19" s="10" t="s">
        <v>27</v>
      </c>
      <c r="B19" s="10" t="s">
        <v>29</v>
      </c>
      <c r="C19" s="11" t="s">
        <v>28</v>
      </c>
      <c r="D19" s="12" t="s">
        <v>30</v>
      </c>
      <c r="E19" s="17">
        <v>885000</v>
      </c>
      <c r="F19" s="18">
        <v>885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0"/>
        <v>885000</v>
      </c>
    </row>
    <row r="20" spans="1:16" ht="63">
      <c r="A20" s="10" t="s">
        <v>31</v>
      </c>
      <c r="B20" s="10" t="s">
        <v>33</v>
      </c>
      <c r="C20" s="11" t="s">
        <v>32</v>
      </c>
      <c r="D20" s="12" t="s">
        <v>34</v>
      </c>
      <c r="E20" s="17">
        <v>115000</v>
      </c>
      <c r="F20" s="18">
        <v>115000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115000</v>
      </c>
    </row>
    <row r="21" spans="1:16" ht="31.5">
      <c r="A21" s="10" t="s">
        <v>35</v>
      </c>
      <c r="B21" s="10" t="s">
        <v>37</v>
      </c>
      <c r="C21" s="11" t="s">
        <v>36</v>
      </c>
      <c r="D21" s="12" t="s">
        <v>38</v>
      </c>
      <c r="E21" s="17">
        <v>-5000</v>
      </c>
      <c r="F21" s="18">
        <v>-5000</v>
      </c>
      <c r="G21" s="18">
        <v>0</v>
      </c>
      <c r="H21" s="18">
        <v>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-5000</v>
      </c>
    </row>
    <row r="22" spans="1:16" ht="94.5">
      <c r="A22" s="10" t="s">
        <v>39</v>
      </c>
      <c r="B22" s="10" t="s">
        <v>40</v>
      </c>
      <c r="C22" s="11" t="s">
        <v>36</v>
      </c>
      <c r="D22" s="12" t="s">
        <v>41</v>
      </c>
      <c r="E22" s="17">
        <v>-110000</v>
      </c>
      <c r="F22" s="18">
        <v>-110000</v>
      </c>
      <c r="G22" s="18">
        <v>0</v>
      </c>
      <c r="H22" s="18">
        <v>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-110000</v>
      </c>
    </row>
    <row r="23" spans="1:16" ht="47.25">
      <c r="A23" s="10" t="s">
        <v>42</v>
      </c>
      <c r="B23" s="10" t="s">
        <v>44</v>
      </c>
      <c r="C23" s="11" t="s">
        <v>43</v>
      </c>
      <c r="D23" s="12" t="s">
        <v>45</v>
      </c>
      <c r="E23" s="17">
        <v>-50000</v>
      </c>
      <c r="F23" s="18">
        <v>-50000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-50000</v>
      </c>
    </row>
    <row r="24" spans="1:16" ht="31.5">
      <c r="A24" s="10" t="s">
        <v>46</v>
      </c>
      <c r="B24" s="10" t="s">
        <v>48</v>
      </c>
      <c r="C24" s="11" t="s">
        <v>47</v>
      </c>
      <c r="D24" s="12" t="s">
        <v>49</v>
      </c>
      <c r="E24" s="17">
        <v>0</v>
      </c>
      <c r="F24" s="18">
        <v>0</v>
      </c>
      <c r="G24" s="18">
        <v>0</v>
      </c>
      <c r="H24" s="18">
        <v>0</v>
      </c>
      <c r="I24" s="18">
        <v>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0</v>
      </c>
    </row>
    <row r="25" spans="1:16" ht="31.5">
      <c r="A25" s="10" t="s">
        <v>50</v>
      </c>
      <c r="B25" s="10" t="s">
        <v>52</v>
      </c>
      <c r="C25" s="11" t="s">
        <v>51</v>
      </c>
      <c r="D25" s="12" t="s">
        <v>53</v>
      </c>
      <c r="E25" s="17">
        <v>1205932.16</v>
      </c>
      <c r="F25" s="18">
        <v>-8067.84</v>
      </c>
      <c r="G25" s="18">
        <v>0</v>
      </c>
      <c r="H25" s="18">
        <v>-8067.84</v>
      </c>
      <c r="I25" s="18">
        <v>1214000</v>
      </c>
      <c r="J25" s="17">
        <v>11800</v>
      </c>
      <c r="K25" s="18">
        <v>11800</v>
      </c>
      <c r="L25" s="18">
        <v>0</v>
      </c>
      <c r="M25" s="18">
        <v>0</v>
      </c>
      <c r="N25" s="18">
        <v>0</v>
      </c>
      <c r="O25" s="18">
        <v>11800</v>
      </c>
      <c r="P25" s="17">
        <f t="shared" si="0"/>
        <v>1217732.16</v>
      </c>
    </row>
    <row r="26" spans="1:16" ht="47.25">
      <c r="A26" s="10" t="s">
        <v>54</v>
      </c>
      <c r="B26" s="10" t="s">
        <v>56</v>
      </c>
      <c r="C26" s="11" t="s">
        <v>55</v>
      </c>
      <c r="D26" s="12" t="s">
        <v>57</v>
      </c>
      <c r="E26" s="17">
        <v>-11800</v>
      </c>
      <c r="F26" s="18">
        <v>0</v>
      </c>
      <c r="G26" s="18">
        <v>0</v>
      </c>
      <c r="H26" s="18">
        <v>0</v>
      </c>
      <c r="I26" s="18">
        <v>-11800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-11800</v>
      </c>
    </row>
    <row r="27" spans="1:16" ht="47.25">
      <c r="A27" s="5" t="s">
        <v>58</v>
      </c>
      <c r="B27" s="6"/>
      <c r="C27" s="7"/>
      <c r="D27" s="8" t="s">
        <v>142</v>
      </c>
      <c r="E27" s="15">
        <v>7320819</v>
      </c>
      <c r="F27" s="16">
        <v>7320819</v>
      </c>
      <c r="G27" s="16">
        <v>6735939.86</v>
      </c>
      <c r="H27" s="16">
        <v>-258204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7320819</v>
      </c>
    </row>
    <row r="28" spans="1:16" ht="47.25">
      <c r="A28" s="5" t="s">
        <v>59</v>
      </c>
      <c r="B28" s="6"/>
      <c r="C28" s="7"/>
      <c r="D28" s="8" t="s">
        <v>147</v>
      </c>
      <c r="E28" s="15">
        <v>7320819</v>
      </c>
      <c r="F28" s="16">
        <v>7320819</v>
      </c>
      <c r="G28" s="16">
        <v>6735939.86</v>
      </c>
      <c r="H28" s="16">
        <v>-258204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7320819</v>
      </c>
    </row>
    <row r="29" spans="1:16" ht="15.75">
      <c r="A29" s="10" t="s">
        <v>60</v>
      </c>
      <c r="B29" s="10" t="s">
        <v>62</v>
      </c>
      <c r="C29" s="11" t="s">
        <v>61</v>
      </c>
      <c r="D29" s="12" t="s">
        <v>63</v>
      </c>
      <c r="E29" s="17">
        <v>0</v>
      </c>
      <c r="F29" s="18">
        <v>0</v>
      </c>
      <c r="G29" s="18">
        <v>954981</v>
      </c>
      <c r="H29" s="18">
        <v>-258204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0</v>
      </c>
    </row>
    <row r="30" spans="1:16" ht="63">
      <c r="A30" s="10" t="s">
        <v>64</v>
      </c>
      <c r="B30" s="10" t="s">
        <v>66</v>
      </c>
      <c r="C30" s="11" t="s">
        <v>65</v>
      </c>
      <c r="D30" s="12" t="s">
        <v>67</v>
      </c>
      <c r="E30" s="17">
        <v>7616989</v>
      </c>
      <c r="F30" s="18">
        <v>7616989</v>
      </c>
      <c r="G30" s="18">
        <v>5685716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7616989</v>
      </c>
    </row>
    <row r="31" spans="1:16" ht="47.25">
      <c r="A31" s="10" t="s">
        <v>68</v>
      </c>
      <c r="B31" s="10" t="s">
        <v>70</v>
      </c>
      <c r="C31" s="11" t="s">
        <v>69</v>
      </c>
      <c r="D31" s="12" t="s">
        <v>71</v>
      </c>
      <c r="E31" s="17">
        <v>0</v>
      </c>
      <c r="F31" s="18">
        <v>0</v>
      </c>
      <c r="G31" s="18">
        <v>181280</v>
      </c>
      <c r="H31" s="18">
        <v>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0</v>
      </c>
    </row>
    <row r="32" spans="1:16" ht="31.5">
      <c r="A32" s="10" t="s">
        <v>72</v>
      </c>
      <c r="B32" s="10" t="s">
        <v>74</v>
      </c>
      <c r="C32" s="11" t="s">
        <v>73</v>
      </c>
      <c r="D32" s="12" t="s">
        <v>75</v>
      </c>
      <c r="E32" s="17">
        <v>-497353</v>
      </c>
      <c r="F32" s="18">
        <v>-497353</v>
      </c>
      <c r="G32" s="18">
        <v>-289951.14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-497353</v>
      </c>
    </row>
    <row r="33" spans="1:16" ht="31.5">
      <c r="A33" s="10" t="s">
        <v>76</v>
      </c>
      <c r="B33" s="10" t="s">
        <v>77</v>
      </c>
      <c r="C33" s="11" t="s">
        <v>73</v>
      </c>
      <c r="D33" s="12" t="s">
        <v>78</v>
      </c>
      <c r="E33" s="17">
        <v>236124</v>
      </c>
      <c r="F33" s="18">
        <v>236124</v>
      </c>
      <c r="G33" s="18">
        <v>203657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236124</v>
      </c>
    </row>
    <row r="34" spans="1:16" ht="31.5">
      <c r="A34" s="10" t="s">
        <v>79</v>
      </c>
      <c r="B34" s="10" t="s">
        <v>80</v>
      </c>
      <c r="C34" s="11" t="s">
        <v>73</v>
      </c>
      <c r="D34" s="12" t="s">
        <v>81</v>
      </c>
      <c r="E34" s="17">
        <v>803</v>
      </c>
      <c r="F34" s="18">
        <v>803</v>
      </c>
      <c r="G34" s="18">
        <v>257</v>
      </c>
      <c r="H34" s="18">
        <v>0</v>
      </c>
      <c r="I34" s="18">
        <v>0</v>
      </c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803</v>
      </c>
    </row>
    <row r="35" spans="1:16" ht="94.5">
      <c r="A35" s="10" t="s">
        <v>82</v>
      </c>
      <c r="B35" s="10" t="s">
        <v>40</v>
      </c>
      <c r="C35" s="11" t="s">
        <v>36</v>
      </c>
      <c r="D35" s="12" t="s">
        <v>41</v>
      </c>
      <c r="E35" s="17">
        <v>-35744</v>
      </c>
      <c r="F35" s="18">
        <v>-35744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-35744</v>
      </c>
    </row>
    <row r="36" spans="1:16" ht="63">
      <c r="A36" s="5" t="s">
        <v>83</v>
      </c>
      <c r="B36" s="6"/>
      <c r="C36" s="7"/>
      <c r="D36" s="8" t="s">
        <v>143</v>
      </c>
      <c r="E36" s="15">
        <v>677084</v>
      </c>
      <c r="F36" s="16">
        <v>677084</v>
      </c>
      <c r="G36" s="16">
        <v>858410</v>
      </c>
      <c r="H36" s="16">
        <v>0</v>
      </c>
      <c r="I36" s="16">
        <v>0</v>
      </c>
      <c r="J36" s="15">
        <v>2831144</v>
      </c>
      <c r="K36" s="16">
        <v>2831144</v>
      </c>
      <c r="L36" s="16">
        <v>0</v>
      </c>
      <c r="M36" s="16">
        <v>0</v>
      </c>
      <c r="N36" s="16">
        <v>0</v>
      </c>
      <c r="O36" s="16">
        <v>2831144</v>
      </c>
      <c r="P36" s="15">
        <f t="shared" si="0"/>
        <v>3508228</v>
      </c>
    </row>
    <row r="37" spans="1:16" ht="63">
      <c r="A37" s="5" t="s">
        <v>84</v>
      </c>
      <c r="B37" s="6"/>
      <c r="C37" s="7"/>
      <c r="D37" s="8" t="s">
        <v>148</v>
      </c>
      <c r="E37" s="15">
        <v>677084</v>
      </c>
      <c r="F37" s="16">
        <v>677084</v>
      </c>
      <c r="G37" s="16">
        <v>858410</v>
      </c>
      <c r="H37" s="16">
        <v>0</v>
      </c>
      <c r="I37" s="16">
        <v>0</v>
      </c>
      <c r="J37" s="15">
        <v>2831144</v>
      </c>
      <c r="K37" s="16">
        <v>2831144</v>
      </c>
      <c r="L37" s="16">
        <v>0</v>
      </c>
      <c r="M37" s="16">
        <v>0</v>
      </c>
      <c r="N37" s="16">
        <v>0</v>
      </c>
      <c r="O37" s="16">
        <v>2831144</v>
      </c>
      <c r="P37" s="15">
        <f t="shared" si="0"/>
        <v>3508228</v>
      </c>
    </row>
    <row r="38" spans="1:16" ht="63">
      <c r="A38" s="10" t="s">
        <v>85</v>
      </c>
      <c r="B38" s="10" t="s">
        <v>86</v>
      </c>
      <c r="C38" s="11" t="s">
        <v>20</v>
      </c>
      <c r="D38" s="12" t="s">
        <v>87</v>
      </c>
      <c r="E38" s="17">
        <v>733091</v>
      </c>
      <c r="F38" s="18">
        <v>733091</v>
      </c>
      <c r="G38" s="18">
        <v>628088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0"/>
        <v>733091</v>
      </c>
    </row>
    <row r="39" spans="1:16" ht="78.75">
      <c r="A39" s="10" t="s">
        <v>88</v>
      </c>
      <c r="B39" s="10" t="s">
        <v>89</v>
      </c>
      <c r="C39" s="11" t="s">
        <v>66</v>
      </c>
      <c r="D39" s="12" t="s">
        <v>90</v>
      </c>
      <c r="E39" s="17">
        <v>177554</v>
      </c>
      <c r="F39" s="18">
        <v>177554</v>
      </c>
      <c r="G39" s="18">
        <v>145536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177554</v>
      </c>
    </row>
    <row r="40" spans="1:16" ht="31.5">
      <c r="A40" s="10" t="s">
        <v>91</v>
      </c>
      <c r="B40" s="10" t="s">
        <v>92</v>
      </c>
      <c r="C40" s="11" t="s">
        <v>62</v>
      </c>
      <c r="D40" s="12" t="s">
        <v>93</v>
      </c>
      <c r="E40" s="17">
        <v>103439</v>
      </c>
      <c r="F40" s="18">
        <v>103439</v>
      </c>
      <c r="G40" s="18">
        <v>84786</v>
      </c>
      <c r="H40" s="18">
        <v>0</v>
      </c>
      <c r="I40" s="18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7">
        <f t="shared" si="0"/>
        <v>103439</v>
      </c>
    </row>
    <row r="41" spans="1:16" ht="94.5">
      <c r="A41" s="10" t="s">
        <v>94</v>
      </c>
      <c r="B41" s="10" t="s">
        <v>40</v>
      </c>
      <c r="C41" s="11" t="s">
        <v>36</v>
      </c>
      <c r="D41" s="12" t="s">
        <v>41</v>
      </c>
      <c r="E41" s="17">
        <v>-337000</v>
      </c>
      <c r="F41" s="18">
        <v>-337000</v>
      </c>
      <c r="G41" s="18">
        <v>0</v>
      </c>
      <c r="H41" s="18">
        <v>0</v>
      </c>
      <c r="I41" s="18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7">
        <f t="shared" si="0"/>
        <v>-337000</v>
      </c>
    </row>
    <row r="42" spans="1:16" ht="110.25">
      <c r="A42" s="10" t="s">
        <v>95</v>
      </c>
      <c r="B42" s="10" t="s">
        <v>96</v>
      </c>
      <c r="C42" s="11" t="s">
        <v>47</v>
      </c>
      <c r="D42" s="12" t="s">
        <v>97</v>
      </c>
      <c r="E42" s="17">
        <v>0</v>
      </c>
      <c r="F42" s="18">
        <v>0</v>
      </c>
      <c r="G42" s="18">
        <v>0</v>
      </c>
      <c r="H42" s="18">
        <v>0</v>
      </c>
      <c r="I42" s="18">
        <v>0</v>
      </c>
      <c r="J42" s="17">
        <v>2831144</v>
      </c>
      <c r="K42" s="18">
        <v>2831144</v>
      </c>
      <c r="L42" s="18">
        <v>0</v>
      </c>
      <c r="M42" s="18">
        <v>0</v>
      </c>
      <c r="N42" s="18">
        <v>0</v>
      </c>
      <c r="O42" s="18">
        <v>2831144</v>
      </c>
      <c r="P42" s="17">
        <f t="shared" si="0"/>
        <v>2831144</v>
      </c>
    </row>
    <row r="43" spans="1:16" ht="47.25">
      <c r="A43" s="5" t="s">
        <v>98</v>
      </c>
      <c r="B43" s="6"/>
      <c r="C43" s="7"/>
      <c r="D43" s="8" t="s">
        <v>144</v>
      </c>
      <c r="E43" s="15">
        <v>471633</v>
      </c>
      <c r="F43" s="16">
        <v>471633</v>
      </c>
      <c r="G43" s="16">
        <v>374679</v>
      </c>
      <c r="H43" s="16">
        <v>0</v>
      </c>
      <c r="I43" s="16">
        <v>0</v>
      </c>
      <c r="J43" s="15">
        <v>25000</v>
      </c>
      <c r="K43" s="16">
        <v>25000</v>
      </c>
      <c r="L43" s="16">
        <v>0</v>
      </c>
      <c r="M43" s="16">
        <v>0</v>
      </c>
      <c r="N43" s="16">
        <v>0</v>
      </c>
      <c r="O43" s="16">
        <v>25000</v>
      </c>
      <c r="P43" s="15">
        <f t="shared" si="0"/>
        <v>496633</v>
      </c>
    </row>
    <row r="44" spans="1:16" ht="47.25">
      <c r="A44" s="5" t="s">
        <v>99</v>
      </c>
      <c r="B44" s="6"/>
      <c r="C44" s="7"/>
      <c r="D44" s="8" t="s">
        <v>149</v>
      </c>
      <c r="E44" s="15">
        <v>471633</v>
      </c>
      <c r="F44" s="16">
        <v>471633</v>
      </c>
      <c r="G44" s="16">
        <v>374679</v>
      </c>
      <c r="H44" s="16">
        <v>0</v>
      </c>
      <c r="I44" s="16">
        <v>0</v>
      </c>
      <c r="J44" s="15">
        <v>25000</v>
      </c>
      <c r="K44" s="16">
        <v>25000</v>
      </c>
      <c r="L44" s="16">
        <v>0</v>
      </c>
      <c r="M44" s="16">
        <v>0</v>
      </c>
      <c r="N44" s="16">
        <v>0</v>
      </c>
      <c r="O44" s="16">
        <v>25000</v>
      </c>
      <c r="P44" s="15">
        <f t="shared" si="0"/>
        <v>496633</v>
      </c>
    </row>
    <row r="45" spans="1:16" ht="63">
      <c r="A45" s="10" t="s">
        <v>100</v>
      </c>
      <c r="B45" s="10" t="s">
        <v>86</v>
      </c>
      <c r="C45" s="11" t="s">
        <v>20</v>
      </c>
      <c r="D45" s="12" t="s">
        <v>87</v>
      </c>
      <c r="E45" s="17">
        <v>56950</v>
      </c>
      <c r="F45" s="18">
        <v>56950</v>
      </c>
      <c r="G45" s="18">
        <v>49671</v>
      </c>
      <c r="H45" s="18">
        <v>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si="0"/>
        <v>56950</v>
      </c>
    </row>
    <row r="46" spans="1:16" ht="31.5">
      <c r="A46" s="10" t="s">
        <v>101</v>
      </c>
      <c r="B46" s="10" t="s">
        <v>102</v>
      </c>
      <c r="C46" s="11" t="s">
        <v>69</v>
      </c>
      <c r="D46" s="12" t="s">
        <v>103</v>
      </c>
      <c r="E46" s="17">
        <v>414683</v>
      </c>
      <c r="F46" s="18">
        <v>414683</v>
      </c>
      <c r="G46" s="18">
        <v>325008</v>
      </c>
      <c r="H46" s="18">
        <v>0</v>
      </c>
      <c r="I46" s="18">
        <v>0</v>
      </c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t="shared" si="0"/>
        <v>414683</v>
      </c>
    </row>
    <row r="47" spans="1:16" ht="15.75">
      <c r="A47" s="10" t="s">
        <v>104</v>
      </c>
      <c r="B47" s="10" t="s">
        <v>106</v>
      </c>
      <c r="C47" s="11" t="s">
        <v>105</v>
      </c>
      <c r="D47" s="12" t="s">
        <v>107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7">
        <v>25000</v>
      </c>
      <c r="K47" s="18">
        <v>25000</v>
      </c>
      <c r="L47" s="18">
        <v>0</v>
      </c>
      <c r="M47" s="18">
        <v>0</v>
      </c>
      <c r="N47" s="18">
        <v>0</v>
      </c>
      <c r="O47" s="18">
        <v>25000</v>
      </c>
      <c r="P47" s="17">
        <f aca="true" t="shared" si="1" ref="P47:P63">E47+J47</f>
        <v>25000</v>
      </c>
    </row>
    <row r="48" spans="1:16" ht="63">
      <c r="A48" s="5" t="s">
        <v>108</v>
      </c>
      <c r="B48" s="6"/>
      <c r="C48" s="7"/>
      <c r="D48" s="8" t="s">
        <v>145</v>
      </c>
      <c r="E48" s="15">
        <v>-5000</v>
      </c>
      <c r="F48" s="16">
        <v>-5000</v>
      </c>
      <c r="G48" s="16">
        <v>0</v>
      </c>
      <c r="H48" s="16">
        <v>0</v>
      </c>
      <c r="I48" s="16">
        <v>0</v>
      </c>
      <c r="J48" s="15">
        <v>56000</v>
      </c>
      <c r="K48" s="16">
        <v>56000</v>
      </c>
      <c r="L48" s="16">
        <v>0</v>
      </c>
      <c r="M48" s="16">
        <v>0</v>
      </c>
      <c r="N48" s="16">
        <v>0</v>
      </c>
      <c r="O48" s="16">
        <v>56000</v>
      </c>
      <c r="P48" s="15">
        <f t="shared" si="1"/>
        <v>51000</v>
      </c>
    </row>
    <row r="49" spans="1:16" ht="63">
      <c r="A49" s="5" t="s">
        <v>109</v>
      </c>
      <c r="B49" s="6"/>
      <c r="C49" s="7"/>
      <c r="D49" s="8" t="s">
        <v>150</v>
      </c>
      <c r="E49" s="15">
        <v>-5000</v>
      </c>
      <c r="F49" s="16">
        <v>-5000</v>
      </c>
      <c r="G49" s="16">
        <v>0</v>
      </c>
      <c r="H49" s="16">
        <v>0</v>
      </c>
      <c r="I49" s="16">
        <v>0</v>
      </c>
      <c r="J49" s="15">
        <v>56000</v>
      </c>
      <c r="K49" s="16">
        <v>56000</v>
      </c>
      <c r="L49" s="16">
        <v>0</v>
      </c>
      <c r="M49" s="16">
        <v>0</v>
      </c>
      <c r="N49" s="16">
        <v>0</v>
      </c>
      <c r="O49" s="16">
        <v>56000</v>
      </c>
      <c r="P49" s="15">
        <f t="shared" si="1"/>
        <v>51000</v>
      </c>
    </row>
    <row r="50" spans="1:16" ht="94.5">
      <c r="A50" s="10" t="s">
        <v>110</v>
      </c>
      <c r="B50" s="10" t="s">
        <v>21</v>
      </c>
      <c r="C50" s="11" t="s">
        <v>20</v>
      </c>
      <c r="D50" s="12" t="s">
        <v>22</v>
      </c>
      <c r="E50" s="17">
        <v>0</v>
      </c>
      <c r="F50" s="18">
        <v>0</v>
      </c>
      <c r="G50" s="18">
        <v>0</v>
      </c>
      <c r="H50" s="18">
        <v>0</v>
      </c>
      <c r="I50" s="18">
        <v>0</v>
      </c>
      <c r="J50" s="17">
        <v>56000</v>
      </c>
      <c r="K50" s="18">
        <v>56000</v>
      </c>
      <c r="L50" s="18">
        <v>0</v>
      </c>
      <c r="M50" s="18">
        <v>0</v>
      </c>
      <c r="N50" s="18">
        <v>0</v>
      </c>
      <c r="O50" s="18">
        <v>56000</v>
      </c>
      <c r="P50" s="17">
        <f t="shared" si="1"/>
        <v>56000</v>
      </c>
    </row>
    <row r="51" spans="1:16" ht="94.5">
      <c r="A51" s="10" t="s">
        <v>111</v>
      </c>
      <c r="B51" s="10" t="s">
        <v>40</v>
      </c>
      <c r="C51" s="11" t="s">
        <v>36</v>
      </c>
      <c r="D51" s="12" t="s">
        <v>41</v>
      </c>
      <c r="E51" s="17">
        <v>-5000</v>
      </c>
      <c r="F51" s="18">
        <v>-5000</v>
      </c>
      <c r="G51" s="18">
        <v>0</v>
      </c>
      <c r="H51" s="18">
        <v>0</v>
      </c>
      <c r="I51" s="18">
        <v>0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f t="shared" si="1"/>
        <v>-5000</v>
      </c>
    </row>
    <row r="52" spans="1:16" ht="31.5">
      <c r="A52" s="5" t="s">
        <v>112</v>
      </c>
      <c r="B52" s="6"/>
      <c r="C52" s="7"/>
      <c r="D52" s="8" t="s">
        <v>146</v>
      </c>
      <c r="E52" s="15">
        <v>17455</v>
      </c>
      <c r="F52" s="16">
        <v>17455</v>
      </c>
      <c r="G52" s="16">
        <v>32455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17455</v>
      </c>
    </row>
    <row r="53" spans="1:16" ht="47.25">
      <c r="A53" s="5" t="s">
        <v>113</v>
      </c>
      <c r="B53" s="6"/>
      <c r="C53" s="7"/>
      <c r="D53" s="8" t="s">
        <v>151</v>
      </c>
      <c r="E53" s="15">
        <v>17455</v>
      </c>
      <c r="F53" s="16">
        <v>17455</v>
      </c>
      <c r="G53" s="16">
        <v>32455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17455</v>
      </c>
    </row>
    <row r="54" spans="1:16" ht="63">
      <c r="A54" s="10" t="s">
        <v>114</v>
      </c>
      <c r="B54" s="10" t="s">
        <v>86</v>
      </c>
      <c r="C54" s="11" t="s">
        <v>20</v>
      </c>
      <c r="D54" s="12" t="s">
        <v>87</v>
      </c>
      <c r="E54" s="17">
        <v>32455</v>
      </c>
      <c r="F54" s="18">
        <v>32455</v>
      </c>
      <c r="G54" s="18">
        <v>32455</v>
      </c>
      <c r="H54" s="18">
        <v>0</v>
      </c>
      <c r="I54" s="18">
        <v>0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7">
        <f t="shared" si="1"/>
        <v>32455</v>
      </c>
    </row>
    <row r="55" spans="1:16" ht="94.5">
      <c r="A55" s="10" t="s">
        <v>115</v>
      </c>
      <c r="B55" s="10" t="s">
        <v>40</v>
      </c>
      <c r="C55" s="11" t="s">
        <v>36</v>
      </c>
      <c r="D55" s="12" t="s">
        <v>41</v>
      </c>
      <c r="E55" s="17">
        <v>-15000</v>
      </c>
      <c r="F55" s="18">
        <v>-15000</v>
      </c>
      <c r="G55" s="18">
        <v>0</v>
      </c>
      <c r="H55" s="18">
        <v>0</v>
      </c>
      <c r="I55" s="18">
        <v>0</v>
      </c>
      <c r="J55" s="17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7">
        <f t="shared" si="1"/>
        <v>-15000</v>
      </c>
    </row>
    <row r="56" spans="1:16" ht="31.5">
      <c r="A56" s="5" t="s">
        <v>116</v>
      </c>
      <c r="B56" s="6"/>
      <c r="C56" s="7"/>
      <c r="D56" s="8" t="s">
        <v>117</v>
      </c>
      <c r="E56" s="15">
        <v>-6492349.16</v>
      </c>
      <c r="F56" s="16">
        <v>-8309598.59</v>
      </c>
      <c r="G56" s="16">
        <v>209176</v>
      </c>
      <c r="H56" s="16">
        <v>0</v>
      </c>
      <c r="I56" s="16">
        <v>0</v>
      </c>
      <c r="J56" s="15">
        <v>2767385</v>
      </c>
      <c r="K56" s="16">
        <v>2767385</v>
      </c>
      <c r="L56" s="16">
        <v>0</v>
      </c>
      <c r="M56" s="16">
        <v>0</v>
      </c>
      <c r="N56" s="16">
        <v>0</v>
      </c>
      <c r="O56" s="16">
        <v>2767385</v>
      </c>
      <c r="P56" s="15">
        <f t="shared" si="1"/>
        <v>-3724964.16</v>
      </c>
    </row>
    <row r="57" spans="1:16" ht="47.25">
      <c r="A57" s="5" t="s">
        <v>118</v>
      </c>
      <c r="B57" s="6"/>
      <c r="C57" s="7"/>
      <c r="D57" s="8" t="s">
        <v>137</v>
      </c>
      <c r="E57" s="15">
        <v>-6492349.16</v>
      </c>
      <c r="F57" s="16">
        <v>-8309598.59</v>
      </c>
      <c r="G57" s="16">
        <v>209176</v>
      </c>
      <c r="H57" s="16">
        <v>0</v>
      </c>
      <c r="I57" s="16">
        <v>0</v>
      </c>
      <c r="J57" s="15">
        <v>2767385</v>
      </c>
      <c r="K57" s="16">
        <v>2767385</v>
      </c>
      <c r="L57" s="16">
        <v>0</v>
      </c>
      <c r="M57" s="16">
        <v>0</v>
      </c>
      <c r="N57" s="16">
        <v>0</v>
      </c>
      <c r="O57" s="16">
        <v>2767385</v>
      </c>
      <c r="P57" s="15">
        <f t="shared" si="1"/>
        <v>-3724964.16</v>
      </c>
    </row>
    <row r="58" spans="1:16" ht="63">
      <c r="A58" s="10" t="s">
        <v>119</v>
      </c>
      <c r="B58" s="10" t="s">
        <v>86</v>
      </c>
      <c r="C58" s="11" t="s">
        <v>20</v>
      </c>
      <c r="D58" s="12" t="s">
        <v>87</v>
      </c>
      <c r="E58" s="17">
        <v>221940</v>
      </c>
      <c r="F58" s="18">
        <v>221940</v>
      </c>
      <c r="G58" s="18">
        <v>209176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221940</v>
      </c>
    </row>
    <row r="59" spans="1:16" ht="31.5">
      <c r="A59" s="10" t="s">
        <v>120</v>
      </c>
      <c r="B59" s="10" t="s">
        <v>25</v>
      </c>
      <c r="C59" s="11" t="s">
        <v>24</v>
      </c>
      <c r="D59" s="12" t="s">
        <v>26</v>
      </c>
      <c r="E59" s="17">
        <v>-5744153.59</v>
      </c>
      <c r="F59" s="18">
        <v>-5744153.59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-5744153.59</v>
      </c>
    </row>
    <row r="60" spans="1:16" ht="94.5">
      <c r="A60" s="10" t="s">
        <v>121</v>
      </c>
      <c r="B60" s="10" t="s">
        <v>40</v>
      </c>
      <c r="C60" s="11" t="s">
        <v>36</v>
      </c>
      <c r="D60" s="12" t="s">
        <v>41</v>
      </c>
      <c r="E60" s="17">
        <v>-20000</v>
      </c>
      <c r="F60" s="18">
        <v>-20000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-20000</v>
      </c>
    </row>
    <row r="61" spans="1:16" ht="15.75">
      <c r="A61" s="10" t="s">
        <v>122</v>
      </c>
      <c r="B61" s="10" t="s">
        <v>123</v>
      </c>
      <c r="C61" s="11" t="s">
        <v>24</v>
      </c>
      <c r="D61" s="12" t="s">
        <v>124</v>
      </c>
      <c r="E61" s="17">
        <v>1681149</v>
      </c>
      <c r="F61" s="18">
        <v>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1681149</v>
      </c>
    </row>
    <row r="62" spans="1:16" ht="110.25">
      <c r="A62" s="10" t="s">
        <v>125</v>
      </c>
      <c r="B62" s="10" t="s">
        <v>126</v>
      </c>
      <c r="C62" s="11" t="s">
        <v>25</v>
      </c>
      <c r="D62" s="12" t="s">
        <v>127</v>
      </c>
      <c r="E62" s="17">
        <v>-2767385</v>
      </c>
      <c r="F62" s="18">
        <v>-2767385</v>
      </c>
      <c r="G62" s="18">
        <v>0</v>
      </c>
      <c r="H62" s="18">
        <v>0</v>
      </c>
      <c r="I62" s="18">
        <v>0</v>
      </c>
      <c r="J62" s="17">
        <v>2767385</v>
      </c>
      <c r="K62" s="18">
        <v>2767385</v>
      </c>
      <c r="L62" s="18">
        <v>0</v>
      </c>
      <c r="M62" s="18">
        <v>0</v>
      </c>
      <c r="N62" s="18">
        <v>0</v>
      </c>
      <c r="O62" s="18">
        <v>2767385</v>
      </c>
      <c r="P62" s="17">
        <f t="shared" si="1"/>
        <v>0</v>
      </c>
    </row>
    <row r="63" spans="1:16" ht="15.75">
      <c r="A63" s="13" t="s">
        <v>128</v>
      </c>
      <c r="B63" s="13" t="s">
        <v>128</v>
      </c>
      <c r="C63" s="14" t="s">
        <v>128</v>
      </c>
      <c r="D63" s="9" t="s">
        <v>129</v>
      </c>
      <c r="E63" s="15">
        <v>5624617</v>
      </c>
      <c r="F63" s="15">
        <v>2605167.57</v>
      </c>
      <c r="G63" s="15">
        <v>10045821.86</v>
      </c>
      <c r="H63" s="15">
        <v>-266271.84</v>
      </c>
      <c r="I63" s="15">
        <v>1202200</v>
      </c>
      <c r="J63" s="15">
        <v>5711327</v>
      </c>
      <c r="K63" s="15">
        <v>5711327</v>
      </c>
      <c r="L63" s="15">
        <v>0</v>
      </c>
      <c r="M63" s="15">
        <v>0</v>
      </c>
      <c r="N63" s="15">
        <v>0</v>
      </c>
      <c r="O63" s="15">
        <v>5711327</v>
      </c>
      <c r="P63" s="15">
        <f t="shared" si="1"/>
        <v>11335944</v>
      </c>
    </row>
    <row r="66" spans="1:16" ht="18.75">
      <c r="A66" s="22" t="s">
        <v>130</v>
      </c>
      <c r="C66" s="23"/>
      <c r="D66" s="23"/>
      <c r="E66" s="23"/>
      <c r="F66" s="23"/>
      <c r="G66" s="23"/>
      <c r="H66" s="23" t="s">
        <v>138</v>
      </c>
      <c r="I66" s="23"/>
      <c r="J66" s="23"/>
      <c r="K66" s="23"/>
      <c r="L66" s="23"/>
      <c r="M66" s="23"/>
      <c r="N66" s="23"/>
      <c r="O66" s="23"/>
      <c r="P66" s="23"/>
    </row>
    <row r="67" spans="1:16" ht="18.75">
      <c r="A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8.75">
      <c r="A68" s="22" t="s">
        <v>139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8.75">
      <c r="A69" s="1" t="s">
        <v>152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8.75">
      <c r="A70" s="22" t="s">
        <v>153</v>
      </c>
      <c r="C70" s="23"/>
      <c r="D70" s="23"/>
      <c r="E70" s="24"/>
      <c r="F70" s="24"/>
      <c r="G70" s="23"/>
      <c r="H70" s="29" t="s">
        <v>154</v>
      </c>
      <c r="I70" s="29"/>
      <c r="J70" s="23"/>
      <c r="K70" s="23"/>
      <c r="L70" s="23"/>
      <c r="M70" s="23"/>
      <c r="N70" s="23"/>
      <c r="O70" s="23"/>
      <c r="P70" s="23"/>
    </row>
  </sheetData>
  <mergeCells count="24">
    <mergeCell ref="H70:I70"/>
    <mergeCell ref="O11:O13"/>
    <mergeCell ref="P10:P13"/>
    <mergeCell ref="M4:P4"/>
    <mergeCell ref="A6:P6"/>
    <mergeCell ref="G12:G13"/>
    <mergeCell ref="H12:H13"/>
    <mergeCell ref="I11:I13"/>
    <mergeCell ref="J10:O10"/>
    <mergeCell ref="J11:J13"/>
    <mergeCell ref="L11:L13"/>
    <mergeCell ref="M11:N11"/>
    <mergeCell ref="M12:M13"/>
    <mergeCell ref="N12:N13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K11:K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Mischenko</cp:lastModifiedBy>
  <cp:lastPrinted>2020-09-18T14:26:50Z</cp:lastPrinted>
  <dcterms:created xsi:type="dcterms:W3CDTF">2020-09-18T08:23:08Z</dcterms:created>
  <dcterms:modified xsi:type="dcterms:W3CDTF">2020-09-18T14:26:54Z</dcterms:modified>
  <cp:category/>
  <cp:version/>
  <cp:contentType/>
  <cp:contentStatus/>
</cp:coreProperties>
</file>